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T:\SPECIAL EDUCATION SERVICES\Fiscal\Presentations and Conferences\2026\KSDE SETs Summer Conference\"/>
    </mc:Choice>
  </mc:AlternateContent>
  <xr:revisionPtr revIDLastSave="0" documentId="13_ncr:1_{C8C8FD76-2DCA-4718-8E2B-FF26751F95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ample" sheetId="1" r:id="rId1"/>
    <sheet name="Blank Standalone" sheetId="2" r:id="rId2"/>
    <sheet name="Blank Coop_Interloc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D33" i="1"/>
  <c r="B33" i="1"/>
  <c r="C31" i="1" l="1"/>
  <c r="D31" i="1"/>
  <c r="B31" i="1"/>
  <c r="D27" i="1"/>
  <c r="D10" i="1"/>
  <c r="D12" i="1" s="1"/>
  <c r="D16" i="1" s="1"/>
  <c r="B27" i="1"/>
  <c r="B10" i="1"/>
  <c r="B12" i="1" s="1"/>
  <c r="B21" i="2"/>
  <c r="B19" i="2"/>
  <c r="B10" i="2"/>
  <c r="B8" i="2"/>
  <c r="B25" i="3"/>
  <c r="B10" i="3"/>
  <c r="B12" i="3" s="1"/>
  <c r="C27" i="1"/>
  <c r="C10" i="1"/>
  <c r="C12" i="1" s="1"/>
  <c r="C16" i="1" s="1"/>
  <c r="C29" i="1" l="1"/>
  <c r="D29" i="1"/>
  <c r="B29" i="1"/>
  <c r="B14" i="1"/>
  <c r="B16" i="1"/>
</calcChain>
</file>

<file path=xl/sharedStrings.xml><?xml version="1.0" encoding="utf-8"?>
<sst xmlns="http://schemas.openxmlformats.org/spreadsheetml/2006/main" count="79" uniqueCount="23">
  <si>
    <t>Less Federal Funds</t>
  </si>
  <si>
    <t xml:space="preserve">Test 1: State &amp; Local Effort </t>
  </si>
  <si>
    <t xml:space="preserve">Plus district expenditures </t>
  </si>
  <si>
    <t xml:space="preserve">Less Gifted </t>
  </si>
  <si>
    <t xml:space="preserve">
Actual</t>
  </si>
  <si>
    <t>Less All Part C Expenditures if reported in Code 30 or 78</t>
  </si>
  <si>
    <t>Divide by 12/1 Special Education child count</t>
  </si>
  <si>
    <t xml:space="preserve">Test 2: Per Pupil 
State &amp; Local effort </t>
  </si>
  <si>
    <t>Less Total State Aid Minus Gifted and Infant Toddler</t>
  </si>
  <si>
    <t xml:space="preserve">Test 3: Local Effort </t>
  </si>
  <si>
    <t xml:space="preserve">Test 4: Per Pupil Local effort </t>
  </si>
  <si>
    <r>
      <t xml:space="preserve">Special Education audit corrections adjusted </t>
    </r>
    <r>
      <rPr>
        <b/>
        <sz val="11"/>
        <color theme="1"/>
        <rFont val="Calibri"/>
        <family val="2"/>
        <scheme val="minor"/>
      </rPr>
      <t>upward</t>
    </r>
    <r>
      <rPr>
        <sz val="11"/>
        <color theme="1"/>
        <rFont val="Calibri"/>
        <family val="2"/>
        <scheme val="minor"/>
      </rPr>
      <t xml:space="preserve"> from CPA audit if not already included in budget</t>
    </r>
  </si>
  <si>
    <r>
      <t xml:space="preserve">Special Education audit corrections adjusted </t>
    </r>
    <r>
      <rPr>
        <b/>
        <sz val="11"/>
        <color theme="1"/>
        <rFont val="Calibri"/>
        <family val="2"/>
        <scheme val="minor"/>
      </rPr>
      <t>downward</t>
    </r>
    <r>
      <rPr>
        <sz val="11"/>
        <color theme="1"/>
        <rFont val="Calibri"/>
        <family val="2"/>
        <scheme val="minor"/>
      </rPr>
      <t xml:space="preserve"> from CPA audit if not already included in budget</t>
    </r>
  </si>
  <si>
    <t>Coop Budget - 
Code 30/78, Line 175</t>
  </si>
  <si>
    <t>Plus - Interlocals Only: Professional development expenses reported in Code 26</t>
  </si>
  <si>
    <t xml:space="preserve"> </t>
  </si>
  <si>
    <t xml:space="preserve">Less All Part C Expenditures if reported in Code 30 </t>
  </si>
  <si>
    <t>Coop Budget - 
Code 30 Line 175</t>
  </si>
  <si>
    <t xml:space="preserve">
Actual
2024-2025</t>
  </si>
  <si>
    <t>Budgeted
2025-2026</t>
  </si>
  <si>
    <t xml:space="preserve">
Actual
2023-2024</t>
  </si>
  <si>
    <t>MOE Adjusted by Exceptions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</si>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</sst>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1" fontId="0" fillId="0" borderId="0" xfId="1" applyNumberFormat="1" applyFont="1"/>
    <xf numFmtId="0" fontId="2" fillId="0" borderId="0" xfId="0" applyFont="1" applyAlignment="1">
      <alignment wrapText="1"/>
    </xf>
    <xf numFmtId="164" fontId="2" fillId="0" borderId="0" xfId="1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NumberFormat="1" applyFont="1"/>
    <xf numFmtId="164" fontId="1" fillId="0" borderId="0" xfId="1" applyNumberFormat="1" applyFont="1"/>
    <xf numFmtId="165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596265</xdr:colOff>
      <xdr:row>0</xdr:row>
      <xdr:rowOff>400050</xdr:rowOff>
    </xdr:from>
    <xdr:to>
      <xdr:col>17</xdr:col>
      <xdr:colOff>35147</xdr:colOff>
      <xdr:row>15</xdr:row>
      <xdr:rowOff>299822</xdr:rowOff>
    </xdr:to>
    <xdr:pic>
      <xdr:nvPicPr>
        <xdr:cNvPr id="2" name="Picture 1" descr="Screenshot of example MOE report that corresponds to example MOE calculation ">
          <a:extLst>
            <a:ext uri="{FF2B5EF4-FFF2-40B4-BE49-F238E27FC236}">
              <a16:creationId xmlns:a16="http://schemas.microsoft.com/office/drawing/2014/main" id="{A9058CA9-2855-E401-1D69-B5B8ACBB6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3665" y="400050"/>
          <a:ext cx="6144482" cy="5509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J21" sqref="J21"/>
    </sheetView>
  </sheetViews>
  <sheetFormatPr defaultRowHeight="14.4" x14ac:dyDescent="0.3"/>
  <cols>
    <col min="1" max="1" width="28.5546875" customWidth="1"/>
    <col min="2" max="4" width="13.6640625" bestFit="1" customWidth="1"/>
  </cols>
  <sheetData>
    <row r="1" spans="1:4" ht="33.75" customHeight="1" x14ac:dyDescent="0.3">
      <c r="B1" s="5" t="s">
        <v>20</v>
      </c>
      <c r="C1" s="5" t="s">
        <v>18</v>
      </c>
      <c r="D1" s="5" t="s">
        <v>19</v>
      </c>
    </row>
    <row r="2" spans="1:4" ht="33" customHeight="1" x14ac:dyDescent="0.3">
      <c r="A2" s="6" t="s">
        <v>13</v>
      </c>
      <c r="B2" s="1">
        <v>2000000</v>
      </c>
      <c r="C2" s="1">
        <v>2000000</v>
      </c>
      <c r="D2" s="1">
        <v>2550000</v>
      </c>
    </row>
    <row r="3" spans="1:4" ht="20.25" customHeight="1" x14ac:dyDescent="0.3">
      <c r="A3" s="6" t="s">
        <v>2</v>
      </c>
      <c r="B3" s="1">
        <v>10000</v>
      </c>
      <c r="C3" s="1">
        <v>8000</v>
      </c>
      <c r="D3" s="1">
        <v>11000</v>
      </c>
    </row>
    <row r="4" spans="1:4" ht="46.5" customHeight="1" x14ac:dyDescent="0.3">
      <c r="A4" s="6" t="s">
        <v>14</v>
      </c>
      <c r="B4" s="1">
        <v>0</v>
      </c>
      <c r="C4" s="1">
        <v>0</v>
      </c>
      <c r="D4" s="1">
        <v>0</v>
      </c>
    </row>
    <row r="5" spans="1:4" ht="62.25" customHeight="1" x14ac:dyDescent="0.3">
      <c r="A5" s="6" t="s">
        <v>11</v>
      </c>
      <c r="B5" s="1">
        <v>0</v>
      </c>
      <c r="C5" s="1">
        <v>0</v>
      </c>
      <c r="D5" s="1">
        <v>0</v>
      </c>
    </row>
    <row r="6" spans="1:4" ht="66" customHeight="1" x14ac:dyDescent="0.3">
      <c r="A6" s="6" t="s">
        <v>12</v>
      </c>
      <c r="B6" s="1">
        <v>0</v>
      </c>
      <c r="C6" s="1">
        <v>0</v>
      </c>
      <c r="D6" s="1">
        <v>0</v>
      </c>
    </row>
    <row r="7" spans="1:4" ht="19.2" customHeight="1" x14ac:dyDescent="0.3">
      <c r="A7" s="6" t="s">
        <v>3</v>
      </c>
      <c r="B7" s="1">
        <v>72000</v>
      </c>
      <c r="C7" s="1">
        <v>75000</v>
      </c>
      <c r="D7" s="1">
        <v>72000</v>
      </c>
    </row>
    <row r="8" spans="1:4" x14ac:dyDescent="0.3">
      <c r="A8" s="6" t="s">
        <v>0</v>
      </c>
      <c r="B8" s="1">
        <v>480000</v>
      </c>
      <c r="C8" s="1">
        <v>600000</v>
      </c>
      <c r="D8" s="1">
        <v>500000</v>
      </c>
    </row>
    <row r="9" spans="1:4" ht="28.8" x14ac:dyDescent="0.3">
      <c r="A9" s="6" t="s">
        <v>5</v>
      </c>
      <c r="B9" s="1">
        <v>0</v>
      </c>
      <c r="C9" s="1">
        <v>0</v>
      </c>
      <c r="D9" s="1">
        <v>0</v>
      </c>
    </row>
    <row r="10" spans="1:4" x14ac:dyDescent="0.3">
      <c r="A10" s="6" t="s">
        <v>22</v>
      </c>
      <c r="B10" s="8">
        <f>B2+B3+B4+B5-B6-B7-B8-B9</f>
        <v>1458000</v>
      </c>
      <c r="C10" s="8">
        <f>C2+C3+C4+C5-C6-C7-C8-C9</f>
        <v>1333000</v>
      </c>
      <c r="D10" s="8">
        <f>D2+D3+D4+D5-D6-D7-D8-D9</f>
        <v>1989000</v>
      </c>
    </row>
    <row r="11" spans="1:4" ht="18" customHeight="1" x14ac:dyDescent="0.3">
      <c r="A11" s="6" t="s">
        <v>21</v>
      </c>
      <c r="B11" s="8">
        <v>150000</v>
      </c>
      <c r="C11" s="4"/>
      <c r="D11" s="4"/>
    </row>
    <row r="12" spans="1:4" x14ac:dyDescent="0.3">
      <c r="A12" s="3" t="s">
        <v>1</v>
      </c>
      <c r="B12" s="4">
        <f>B10-B11</f>
        <v>1308000</v>
      </c>
      <c r="C12" s="4">
        <f>C10</f>
        <v>1333000</v>
      </c>
      <c r="D12" s="4">
        <f>D10</f>
        <v>1989000</v>
      </c>
    </row>
    <row r="13" spans="1:4" ht="28.8" x14ac:dyDescent="0.3">
      <c r="A13" s="6" t="s">
        <v>6</v>
      </c>
      <c r="B13" s="2">
        <v>191</v>
      </c>
      <c r="C13" s="2">
        <v>194</v>
      </c>
      <c r="D13" s="2">
        <v>194</v>
      </c>
    </row>
    <row r="14" spans="1:4" x14ac:dyDescent="0.3">
      <c r="A14" s="6" t="s">
        <v>22</v>
      </c>
      <c r="B14" s="9">
        <f>B10/B13</f>
        <v>7633.5078534031418</v>
      </c>
      <c r="C14" s="2"/>
      <c r="D14" s="2"/>
    </row>
    <row r="15" spans="1:4" ht="23.25" customHeight="1" x14ac:dyDescent="0.3">
      <c r="A15" s="6" t="s">
        <v>21</v>
      </c>
      <c r="B15" s="8">
        <v>150000</v>
      </c>
      <c r="C15" s="2"/>
      <c r="D15" s="2"/>
    </row>
    <row r="16" spans="1:4" ht="28.8" x14ac:dyDescent="0.3">
      <c r="A16" s="3" t="s">
        <v>7</v>
      </c>
      <c r="B16" s="4">
        <f>(B10-B15)/B13</f>
        <v>6848.1675392670159</v>
      </c>
      <c r="C16" s="4">
        <f>C12/C13</f>
        <v>6871.1340206185569</v>
      </c>
      <c r="D16" s="4">
        <f>D12/D13</f>
        <v>10252.577319587628</v>
      </c>
    </row>
    <row r="17" spans="1:5" x14ac:dyDescent="0.3">
      <c r="B17" s="1"/>
      <c r="C17" s="1"/>
      <c r="D17" s="1"/>
    </row>
    <row r="18" spans="1:5" ht="28.8" x14ac:dyDescent="0.3">
      <c r="A18" s="6" t="s">
        <v>13</v>
      </c>
      <c r="B18" s="1">
        <v>2000000</v>
      </c>
      <c r="C18" s="1">
        <v>2000000</v>
      </c>
      <c r="D18" s="1">
        <v>2550000</v>
      </c>
    </row>
    <row r="19" spans="1:5" x14ac:dyDescent="0.3">
      <c r="A19" s="6" t="s">
        <v>2</v>
      </c>
      <c r="B19" s="1">
        <v>10000</v>
      </c>
      <c r="C19" s="1">
        <v>8000</v>
      </c>
      <c r="D19" s="1">
        <v>11000</v>
      </c>
      <c r="E19" t="s">
        <v>15</v>
      </c>
    </row>
    <row r="20" spans="1:5" ht="43.2" x14ac:dyDescent="0.3">
      <c r="A20" s="6" t="s">
        <v>14</v>
      </c>
      <c r="B20" s="1">
        <v>0</v>
      </c>
      <c r="C20" s="1">
        <v>0</v>
      </c>
      <c r="D20" s="1">
        <v>0</v>
      </c>
    </row>
    <row r="21" spans="1:5" ht="57.6" x14ac:dyDescent="0.3">
      <c r="A21" s="6" t="s">
        <v>11</v>
      </c>
      <c r="B21" s="1">
        <v>0</v>
      </c>
      <c r="C21" s="1">
        <v>0</v>
      </c>
      <c r="D21" s="1">
        <v>0</v>
      </c>
    </row>
    <row r="22" spans="1:5" ht="57.6" x14ac:dyDescent="0.3">
      <c r="A22" s="6" t="s">
        <v>12</v>
      </c>
      <c r="B22" s="1">
        <v>0</v>
      </c>
      <c r="C22" s="1">
        <v>0</v>
      </c>
      <c r="D22" s="1">
        <v>0</v>
      </c>
    </row>
    <row r="23" spans="1:5" x14ac:dyDescent="0.3">
      <c r="A23" s="6" t="s">
        <v>3</v>
      </c>
      <c r="B23" s="1">
        <v>72000</v>
      </c>
      <c r="C23" s="1">
        <v>75000</v>
      </c>
      <c r="D23" s="1">
        <v>72000</v>
      </c>
    </row>
    <row r="24" spans="1:5" x14ac:dyDescent="0.3">
      <c r="A24" s="6" t="s">
        <v>0</v>
      </c>
      <c r="B24" s="1">
        <v>480000</v>
      </c>
      <c r="C24" s="1">
        <v>600000</v>
      </c>
      <c r="D24" s="1">
        <v>500000</v>
      </c>
    </row>
    <row r="25" spans="1:5" ht="28.8" x14ac:dyDescent="0.3">
      <c r="A25" s="6" t="s">
        <v>5</v>
      </c>
      <c r="B25" s="1">
        <v>0</v>
      </c>
      <c r="C25" s="1">
        <v>0</v>
      </c>
      <c r="D25" s="1">
        <v>0</v>
      </c>
    </row>
    <row r="26" spans="1:5" ht="28.8" x14ac:dyDescent="0.3">
      <c r="A26" s="6" t="s">
        <v>8</v>
      </c>
      <c r="B26" s="1">
        <v>900000</v>
      </c>
      <c r="C26" s="1">
        <v>1000000</v>
      </c>
      <c r="D26" s="1">
        <v>1100000</v>
      </c>
    </row>
    <row r="27" spans="1:5" x14ac:dyDescent="0.3">
      <c r="A27" s="6" t="s">
        <v>22</v>
      </c>
      <c r="B27" s="8">
        <f>B18+B19+B20+B21-B22-B23-B24-B25-B26</f>
        <v>558000</v>
      </c>
      <c r="C27" s="8">
        <f>C18+C19+C20+C21-C22-C23-C24-C25-C26</f>
        <v>333000</v>
      </c>
      <c r="D27" s="8">
        <f>D18+D19+D20+D21-D22-D23-D24-D25-D26</f>
        <v>889000</v>
      </c>
    </row>
    <row r="28" spans="1:5" x14ac:dyDescent="0.3">
      <c r="A28" s="6" t="s">
        <v>21</v>
      </c>
      <c r="B28" s="8">
        <v>150000</v>
      </c>
      <c r="C28" s="4"/>
      <c r="D28" s="4"/>
    </row>
    <row r="29" spans="1:5" x14ac:dyDescent="0.3">
      <c r="A29" s="3" t="s">
        <v>9</v>
      </c>
      <c r="B29" s="4">
        <f>B27-B28</f>
        <v>408000</v>
      </c>
      <c r="C29" s="4">
        <f>C27</f>
        <v>333000</v>
      </c>
      <c r="D29" s="4">
        <f>D27</f>
        <v>889000</v>
      </c>
    </row>
    <row r="30" spans="1:5" ht="28.8" x14ac:dyDescent="0.3">
      <c r="A30" s="6" t="s">
        <v>6</v>
      </c>
      <c r="B30" s="2">
        <v>191</v>
      </c>
      <c r="C30" s="2">
        <v>194</v>
      </c>
      <c r="D30" s="2">
        <v>194</v>
      </c>
    </row>
    <row r="31" spans="1:5" x14ac:dyDescent="0.3">
      <c r="A31" s="6" t="s">
        <v>22</v>
      </c>
      <c r="B31" s="4">
        <f>B27/B30</f>
        <v>2921.4659685863876</v>
      </c>
      <c r="C31" s="4">
        <f t="shared" ref="C31:D31" si="0">C27/C30</f>
        <v>1716.4948453608247</v>
      </c>
      <c r="D31" s="4">
        <f t="shared" si="0"/>
        <v>4582.4742268041236</v>
      </c>
    </row>
    <row r="32" spans="1:5" x14ac:dyDescent="0.3">
      <c r="A32" s="6" t="s">
        <v>21</v>
      </c>
      <c r="B32" s="8">
        <v>150000</v>
      </c>
      <c r="C32" s="4"/>
      <c r="D32" s="4"/>
    </row>
    <row r="33" spans="1:4" x14ac:dyDescent="0.3">
      <c r="A33" s="3" t="s">
        <v>10</v>
      </c>
      <c r="B33" s="4">
        <f>(B27-B32)/B30</f>
        <v>2136.1256544502617</v>
      </c>
      <c r="C33" s="4">
        <f t="shared" ref="C33:D33" si="1">(C27-C32)/C30</f>
        <v>1716.4948453608247</v>
      </c>
      <c r="D33" s="4">
        <f t="shared" si="1"/>
        <v>4582.4742268041236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93B55-D4FA-4014-88BD-EAAF9CE2201A}">
  <dimension ref="A1:B21"/>
  <sheetViews>
    <sheetView topLeftCell="A10" workbookViewId="0">
      <selection activeCell="H7" sqref="H7"/>
    </sheetView>
  </sheetViews>
  <sheetFormatPr defaultRowHeight="14.4" x14ac:dyDescent="0.3"/>
  <cols>
    <col min="1" max="1" width="24.88671875" customWidth="1"/>
    <col min="2" max="2" width="13.6640625" bestFit="1" customWidth="1"/>
  </cols>
  <sheetData>
    <row r="1" spans="1:2" ht="28.8" x14ac:dyDescent="0.3">
      <c r="B1" s="5" t="s">
        <v>4</v>
      </c>
    </row>
    <row r="2" spans="1:2" ht="28.8" x14ac:dyDescent="0.3">
      <c r="A2" s="6" t="s">
        <v>17</v>
      </c>
      <c r="B2" s="1">
        <v>0</v>
      </c>
    </row>
    <row r="3" spans="1:2" ht="57.6" x14ac:dyDescent="0.3">
      <c r="A3" s="6" t="s">
        <v>11</v>
      </c>
      <c r="B3" s="1">
        <v>0</v>
      </c>
    </row>
    <row r="4" spans="1:2" ht="72" x14ac:dyDescent="0.3">
      <c r="A4" s="6" t="s">
        <v>12</v>
      </c>
      <c r="B4" s="1">
        <v>0</v>
      </c>
    </row>
    <row r="5" spans="1:2" x14ac:dyDescent="0.3">
      <c r="A5" s="6" t="s">
        <v>3</v>
      </c>
      <c r="B5" s="1">
        <v>0</v>
      </c>
    </row>
    <row r="6" spans="1:2" x14ac:dyDescent="0.3">
      <c r="A6" s="6" t="s">
        <v>0</v>
      </c>
      <c r="B6" s="1">
        <v>0</v>
      </c>
    </row>
    <row r="7" spans="1:2" ht="28.8" x14ac:dyDescent="0.3">
      <c r="A7" s="6" t="s">
        <v>16</v>
      </c>
      <c r="B7" s="1">
        <v>0</v>
      </c>
    </row>
    <row r="8" spans="1:2" x14ac:dyDescent="0.3">
      <c r="A8" s="3" t="s">
        <v>1</v>
      </c>
      <c r="B8" s="4">
        <f>B2+B3-B4-B5-B6-B7</f>
        <v>0</v>
      </c>
    </row>
    <row r="9" spans="1:2" ht="28.8" x14ac:dyDescent="0.3">
      <c r="A9" s="6" t="s">
        <v>6</v>
      </c>
      <c r="B9" s="2">
        <v>0</v>
      </c>
    </row>
    <row r="10" spans="1:2" ht="28.8" x14ac:dyDescent="0.3">
      <c r="A10" s="3" t="s">
        <v>7</v>
      </c>
      <c r="B10" s="7" t="e">
        <f>B8/B9</f>
        <v>#DIV/0!</v>
      </c>
    </row>
    <row r="11" spans="1:2" x14ac:dyDescent="0.3">
      <c r="B11" s="1"/>
    </row>
    <row r="12" spans="1:2" ht="28.8" x14ac:dyDescent="0.3">
      <c r="A12" s="6" t="s">
        <v>17</v>
      </c>
      <c r="B12" s="1">
        <v>0</v>
      </c>
    </row>
    <row r="13" spans="1:2" ht="57.6" x14ac:dyDescent="0.3">
      <c r="A13" s="6" t="s">
        <v>11</v>
      </c>
      <c r="B13" s="1">
        <v>0</v>
      </c>
    </row>
    <row r="14" spans="1:2" ht="72" x14ac:dyDescent="0.3">
      <c r="A14" s="6" t="s">
        <v>12</v>
      </c>
      <c r="B14" s="1">
        <v>0</v>
      </c>
    </row>
    <row r="15" spans="1:2" x14ac:dyDescent="0.3">
      <c r="A15" s="6" t="s">
        <v>3</v>
      </c>
      <c r="B15" s="1">
        <v>0</v>
      </c>
    </row>
    <row r="16" spans="1:2" x14ac:dyDescent="0.3">
      <c r="A16" s="6" t="s">
        <v>0</v>
      </c>
      <c r="B16" s="1">
        <v>0</v>
      </c>
    </row>
    <row r="17" spans="1:2" ht="28.8" x14ac:dyDescent="0.3">
      <c r="A17" s="6" t="s">
        <v>16</v>
      </c>
      <c r="B17" s="1">
        <v>0</v>
      </c>
    </row>
    <row r="18" spans="1:2" ht="28.8" x14ac:dyDescent="0.3">
      <c r="A18" s="6" t="s">
        <v>8</v>
      </c>
      <c r="B18" s="1">
        <v>0</v>
      </c>
    </row>
    <row r="19" spans="1:2" x14ac:dyDescent="0.3">
      <c r="A19" s="3" t="s">
        <v>9</v>
      </c>
      <c r="B19" s="4">
        <f>B12+B13-B14-B15-B16-B17-B18</f>
        <v>0</v>
      </c>
    </row>
    <row r="20" spans="1:2" ht="28.8" x14ac:dyDescent="0.3">
      <c r="A20" s="6" t="s">
        <v>6</v>
      </c>
      <c r="B20" s="2">
        <v>0</v>
      </c>
    </row>
    <row r="21" spans="1:2" x14ac:dyDescent="0.3">
      <c r="A21" s="3" t="s">
        <v>10</v>
      </c>
      <c r="B21" s="7" t="e">
        <f>B19/B20</f>
        <v>#DIV/0!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D80A-6D96-4D8B-A8C7-5F5C304E81F5}">
  <dimension ref="A1:B25"/>
  <sheetViews>
    <sheetView workbookViewId="0">
      <selection activeCell="A4" sqref="A4"/>
    </sheetView>
  </sheetViews>
  <sheetFormatPr defaultRowHeight="14.4" x14ac:dyDescent="0.3"/>
  <cols>
    <col min="1" max="1" width="24.88671875" customWidth="1"/>
    <col min="2" max="2" width="13.6640625" bestFit="1" customWidth="1"/>
  </cols>
  <sheetData>
    <row r="1" spans="1:2" ht="28.8" x14ac:dyDescent="0.3">
      <c r="B1" s="5" t="s">
        <v>4</v>
      </c>
    </row>
    <row r="2" spans="1:2" ht="28.8" x14ac:dyDescent="0.3">
      <c r="A2" s="6" t="s">
        <v>13</v>
      </c>
      <c r="B2" s="1">
        <v>0</v>
      </c>
    </row>
    <row r="3" spans="1:2" x14ac:dyDescent="0.3">
      <c r="A3" s="6" t="s">
        <v>2</v>
      </c>
      <c r="B3" s="1">
        <v>0</v>
      </c>
    </row>
    <row r="4" spans="1:2" ht="57.6" x14ac:dyDescent="0.3">
      <c r="A4" s="6" t="s">
        <v>14</v>
      </c>
      <c r="B4" s="1">
        <v>0</v>
      </c>
    </row>
    <row r="5" spans="1:2" ht="57.6" x14ac:dyDescent="0.3">
      <c r="A5" s="6" t="s">
        <v>11</v>
      </c>
      <c r="B5" s="1">
        <v>0</v>
      </c>
    </row>
    <row r="6" spans="1:2" ht="72" x14ac:dyDescent="0.3">
      <c r="A6" s="6" t="s">
        <v>12</v>
      </c>
      <c r="B6" s="1">
        <v>0</v>
      </c>
    </row>
    <row r="7" spans="1:2" x14ac:dyDescent="0.3">
      <c r="A7" s="6" t="s">
        <v>3</v>
      </c>
      <c r="B7" s="1">
        <v>0</v>
      </c>
    </row>
    <row r="8" spans="1:2" x14ac:dyDescent="0.3">
      <c r="A8" s="6" t="s">
        <v>0</v>
      </c>
      <c r="B8" s="1">
        <v>0</v>
      </c>
    </row>
    <row r="9" spans="1:2" ht="28.8" x14ac:dyDescent="0.3">
      <c r="A9" s="6" t="s">
        <v>5</v>
      </c>
      <c r="B9" s="1">
        <v>0</v>
      </c>
    </row>
    <row r="10" spans="1:2" x14ac:dyDescent="0.3">
      <c r="A10" s="3" t="s">
        <v>1</v>
      </c>
      <c r="B10" s="4">
        <f>B2+B3+B4+B5-B6-B7-B8-B9</f>
        <v>0</v>
      </c>
    </row>
    <row r="11" spans="1:2" ht="28.8" x14ac:dyDescent="0.3">
      <c r="A11" s="6" t="s">
        <v>6</v>
      </c>
      <c r="B11" s="2">
        <v>0</v>
      </c>
    </row>
    <row r="12" spans="1:2" ht="28.8" x14ac:dyDescent="0.3">
      <c r="A12" s="3" t="s">
        <v>7</v>
      </c>
      <c r="B12" s="4" t="e">
        <f>B10/B11</f>
        <v>#DIV/0!</v>
      </c>
    </row>
    <row r="13" spans="1:2" x14ac:dyDescent="0.3">
      <c r="B13" s="1"/>
    </row>
    <row r="14" spans="1:2" ht="28.8" x14ac:dyDescent="0.3">
      <c r="A14" s="6" t="s">
        <v>13</v>
      </c>
      <c r="B14" s="1">
        <v>0</v>
      </c>
    </row>
    <row r="15" spans="1:2" x14ac:dyDescent="0.3">
      <c r="A15" s="6" t="s">
        <v>2</v>
      </c>
      <c r="B15" s="1">
        <v>0</v>
      </c>
    </row>
    <row r="16" spans="1:2" ht="57.6" x14ac:dyDescent="0.3">
      <c r="A16" s="6" t="s">
        <v>14</v>
      </c>
      <c r="B16" s="1">
        <v>0</v>
      </c>
    </row>
    <row r="17" spans="1:2" ht="57.6" x14ac:dyDescent="0.3">
      <c r="A17" s="6" t="s">
        <v>11</v>
      </c>
      <c r="B17" s="1">
        <v>0</v>
      </c>
    </row>
    <row r="18" spans="1:2" ht="72" x14ac:dyDescent="0.3">
      <c r="A18" s="6" t="s">
        <v>12</v>
      </c>
      <c r="B18" s="1">
        <v>0</v>
      </c>
    </row>
    <row r="19" spans="1:2" x14ac:dyDescent="0.3">
      <c r="A19" s="6" t="s">
        <v>3</v>
      </c>
      <c r="B19" s="1">
        <v>0</v>
      </c>
    </row>
    <row r="20" spans="1:2" x14ac:dyDescent="0.3">
      <c r="A20" s="6" t="s">
        <v>0</v>
      </c>
      <c r="B20" s="1">
        <v>0</v>
      </c>
    </row>
    <row r="21" spans="1:2" ht="28.8" x14ac:dyDescent="0.3">
      <c r="A21" s="6" t="s">
        <v>5</v>
      </c>
      <c r="B21" s="1">
        <v>0</v>
      </c>
    </row>
    <row r="22" spans="1:2" ht="28.8" x14ac:dyDescent="0.3">
      <c r="A22" s="6" t="s">
        <v>8</v>
      </c>
      <c r="B22" s="1">
        <v>0</v>
      </c>
    </row>
    <row r="23" spans="1:2" x14ac:dyDescent="0.3">
      <c r="A23" s="3" t="s">
        <v>9</v>
      </c>
      <c r="B23" s="4">
        <v>0</v>
      </c>
    </row>
    <row r="24" spans="1:2" ht="28.8" x14ac:dyDescent="0.3">
      <c r="A24" s="6" t="s">
        <v>6</v>
      </c>
      <c r="B24" s="2">
        <v>0</v>
      </c>
    </row>
    <row r="25" spans="1:2" x14ac:dyDescent="0.3">
      <c r="A25" s="3" t="s">
        <v>10</v>
      </c>
      <c r="B25" s="4" t="e">
        <f>B23/B24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</vt:lpstr>
      <vt:lpstr>Blank Standalone</vt:lpstr>
      <vt:lpstr>Blank Coop_Interlocal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Helen Swanson</cp:lastModifiedBy>
  <dcterms:created xsi:type="dcterms:W3CDTF">2015-06-05T18:17:20Z</dcterms:created>
  <dcterms:modified xsi:type="dcterms:W3CDTF">2026-06-18T12:26:33Z</dcterms:modified>
</cp:coreProperties>
</file>